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food\2025\"/>
    </mc:Choice>
  </mc:AlternateContent>
  <bookViews>
    <workbookView xWindow="0" yWindow="0" windowWidth="16395" windowHeight="56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L196" i="1"/>
  <c r="G196" i="1"/>
  <c r="I196" i="1"/>
  <c r="H196" i="1"/>
  <c r="F196" i="1"/>
</calcChain>
</file>

<file path=xl/sharedStrings.xml><?xml version="1.0" encoding="utf-8"?>
<sst xmlns="http://schemas.openxmlformats.org/spreadsheetml/2006/main" count="237" uniqueCount="70">
  <si>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</si>
  <si>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</si>
  <si>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</si>
  <si>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</si>
  <si>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</si>
  <si>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</si>
  <si>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</si>
  <si>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</si>
  <si>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</si>
  <si>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</si>
  <si>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</si>
  <si>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</si>
  <si>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</si>
  <si>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</si>
  <si>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</si>
  <si>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</si>
  <si>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</si>
  <si>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</si>
  <si>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</si>
  <si>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</si>
  <si>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</si>
  <si>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</si>
  <si>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</si>
  <si>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</si>
  <si>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</si>
  <si>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</si>
  <si>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</si>
  <si>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</si>
  <si>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</si>
  <si>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</si>
  <si>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</si>
  <si>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</si>
  <si>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</si>
  <si>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</si>
  <si>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</si>
  <si>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</si>
  <si>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</si>
  <si>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</si>
  <si>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</si>
  <si>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</si>
  <si>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Фридель Г. И.</t>
  </si>
  <si>
    <t>МБОУ "Яготинская СОШ"</t>
  </si>
  <si>
    <t>Гарнир гречневый</t>
  </si>
  <si>
    <t>Чай с сахаром</t>
  </si>
  <si>
    <t>Тефтели под соусом</t>
  </si>
  <si>
    <t>Яблоко</t>
  </si>
  <si>
    <t>Рыба тушёная в сметане</t>
  </si>
  <si>
    <t>Картофельное пюре</t>
  </si>
  <si>
    <t xml:space="preserve">Хлеб пшеничный </t>
  </si>
  <si>
    <t>Хлеб пшеничный</t>
  </si>
  <si>
    <t>Банан</t>
  </si>
  <si>
    <t>Плов</t>
  </si>
  <si>
    <t>Груша</t>
  </si>
  <si>
    <t>Макароны отварные</t>
  </si>
  <si>
    <t>Компот из ягод</t>
  </si>
  <si>
    <t>Апельсин</t>
  </si>
  <si>
    <t>Масло сливочное порционное, сыр</t>
  </si>
  <si>
    <t>Жаркое по-домашнему</t>
  </si>
  <si>
    <t>Какао</t>
  </si>
  <si>
    <t>0.4</t>
  </si>
  <si>
    <t>Каша гороховая</t>
  </si>
  <si>
    <t>Мясо тушеное</t>
  </si>
  <si>
    <t>0.14</t>
  </si>
  <si>
    <t>Каша молочная рисовая</t>
  </si>
  <si>
    <t>Каша молочная пшённая</t>
  </si>
  <si>
    <t>Капуста тушёная с курицей</t>
  </si>
  <si>
    <t>Мандарин</t>
  </si>
  <si>
    <t>Котлета с соусом</t>
  </si>
  <si>
    <t>Картофель запечёный</t>
  </si>
  <si>
    <t xml:space="preserve">Тефтели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</si>
</sst>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H121" sqref="H1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50.54</v>
      </c>
      <c r="H6" s="58">
        <v>6.01</v>
      </c>
      <c r="I6" s="40">
        <v>25</v>
      </c>
      <c r="J6" s="40">
        <v>176</v>
      </c>
      <c r="K6" s="41">
        <v>17</v>
      </c>
      <c r="L6" s="40">
        <v>9.06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110</v>
      </c>
      <c r="G7" s="57">
        <v>10.050000000000001</v>
      </c>
      <c r="H7" s="57">
        <v>0.02</v>
      </c>
      <c r="I7" s="43">
        <v>14.47</v>
      </c>
      <c r="J7" s="43">
        <v>170</v>
      </c>
      <c r="K7" s="44">
        <v>451</v>
      </c>
      <c r="L7" s="43">
        <v>30.1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0.18</v>
      </c>
      <c r="H8" s="43">
        <v>0.02</v>
      </c>
      <c r="I8" s="43">
        <v>13.54</v>
      </c>
      <c r="J8" s="43">
        <v>55</v>
      </c>
      <c r="K8" s="44">
        <v>2</v>
      </c>
      <c r="L8" s="43">
        <v>2.56</v>
      </c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30</v>
      </c>
      <c r="G9" s="43">
        <v>2.2799999999999998</v>
      </c>
      <c r="H9" s="43">
        <v>0.27</v>
      </c>
      <c r="I9" s="43">
        <v>15.57</v>
      </c>
      <c r="J9" s="43">
        <v>71</v>
      </c>
      <c r="K9" s="44"/>
      <c r="L9" s="43">
        <v>1.63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30.65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63.45</v>
      </c>
      <c r="H13" s="19">
        <f t="shared" si="0"/>
        <v>6.7199999999999989</v>
      </c>
      <c r="I13" s="19">
        <f t="shared" si="0"/>
        <v>78.38</v>
      </c>
      <c r="J13" s="19">
        <f t="shared" si="0"/>
        <v>519</v>
      </c>
      <c r="K13" s="25"/>
      <c r="L13" s="19">
        <f t="shared" ref="L13" si="1">SUM(L6:L12)</f>
        <v>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63.45</v>
      </c>
      <c r="H24" s="32">
        <f t="shared" si="4"/>
        <v>6.7199999999999989</v>
      </c>
      <c r="I24" s="32">
        <f t="shared" si="4"/>
        <v>78.38</v>
      </c>
      <c r="J24" s="32">
        <f t="shared" si="4"/>
        <v>519</v>
      </c>
      <c r="K24" s="32"/>
      <c r="L24" s="32">
        <f t="shared" ref="L24" si="5">L13+L23</f>
        <v>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200</v>
      </c>
      <c r="G25" s="40">
        <v>9.6</v>
      </c>
      <c r="H25" s="40">
        <v>10.5</v>
      </c>
      <c r="I25" s="40">
        <v>40.1</v>
      </c>
      <c r="J25" s="40">
        <v>262.05</v>
      </c>
      <c r="K25" s="41">
        <v>15</v>
      </c>
      <c r="L25" s="40">
        <v>22.74</v>
      </c>
    </row>
    <row r="26" spans="1:12" ht="15" x14ac:dyDescent="0.25">
      <c r="A26" s="14"/>
      <c r="B26" s="15"/>
      <c r="C26" s="11"/>
      <c r="D26" s="6"/>
      <c r="E26" s="42" t="s">
        <v>56</v>
      </c>
      <c r="F26" s="43">
        <v>25</v>
      </c>
      <c r="G26" s="43">
        <v>0.08</v>
      </c>
      <c r="H26" s="43">
        <v>7.25</v>
      </c>
      <c r="I26" s="43">
        <v>26.46</v>
      </c>
      <c r="J26" s="43">
        <v>203.69</v>
      </c>
      <c r="K26" s="44"/>
      <c r="L26" s="43">
        <v>23.76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180</v>
      </c>
      <c r="G27" s="43">
        <v>0.18</v>
      </c>
      <c r="H27" s="43">
        <v>0.02</v>
      </c>
      <c r="I27" s="43">
        <v>13.54</v>
      </c>
      <c r="J27" s="43">
        <v>55</v>
      </c>
      <c r="K27" s="44">
        <v>2</v>
      </c>
      <c r="L27" s="43">
        <v>2.56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/>
      <c r="L28" s="43">
        <v>1.63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1.5</v>
      </c>
      <c r="H29" s="43">
        <v>0.5</v>
      </c>
      <c r="I29" s="57">
        <v>21</v>
      </c>
      <c r="J29" s="57">
        <v>89</v>
      </c>
      <c r="K29" s="44"/>
      <c r="L29" s="43">
        <v>23.31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13.639999999999999</v>
      </c>
      <c r="H32" s="19">
        <f t="shared" ref="H32" si="7">SUM(H25:H31)</f>
        <v>18.54</v>
      </c>
      <c r="I32" s="19">
        <f t="shared" ref="I32" si="8">SUM(I25:I31)</f>
        <v>116.66999999999999</v>
      </c>
      <c r="J32" s="19">
        <f t="shared" ref="J32:L32" si="9">SUM(J25:J31)</f>
        <v>680.74</v>
      </c>
      <c r="K32" s="25"/>
      <c r="L32" s="19">
        <f t="shared" si="9"/>
        <v>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535</v>
      </c>
      <c r="G43" s="32">
        <f t="shared" ref="G43" si="14">G32+G42</f>
        <v>13.639999999999999</v>
      </c>
      <c r="H43" s="32">
        <f t="shared" ref="H43" si="15">H32+H42</f>
        <v>18.54</v>
      </c>
      <c r="I43" s="32">
        <f t="shared" ref="I43" si="16">I32+I42</f>
        <v>116.66999999999999</v>
      </c>
      <c r="J43" s="32">
        <f t="shared" ref="J43:L43" si="17">J32+J42</f>
        <v>680.74</v>
      </c>
      <c r="K43" s="32"/>
      <c r="L43" s="32">
        <f t="shared" si="17"/>
        <v>74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230</v>
      </c>
      <c r="G44" s="40">
        <v>16.41</v>
      </c>
      <c r="H44" s="40">
        <v>11.48</v>
      </c>
      <c r="I44" s="40">
        <v>61.48</v>
      </c>
      <c r="J44" s="40">
        <v>418</v>
      </c>
      <c r="K44" s="41">
        <v>9</v>
      </c>
      <c r="L44" s="40">
        <v>24.64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180</v>
      </c>
      <c r="G46" s="43">
        <v>0.18</v>
      </c>
      <c r="H46" s="43">
        <v>0.02</v>
      </c>
      <c r="I46" s="43">
        <v>13.54</v>
      </c>
      <c r="J46" s="43">
        <v>55</v>
      </c>
      <c r="K46" s="44">
        <v>2</v>
      </c>
      <c r="L46" s="43">
        <v>3.56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/>
      <c r="L47" s="43">
        <v>1.63</v>
      </c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100</v>
      </c>
      <c r="G48" s="43" t="s">
        <v>59</v>
      </c>
      <c r="H48" s="43">
        <v>0.3</v>
      </c>
      <c r="I48" s="43">
        <v>10.3</v>
      </c>
      <c r="J48" s="43">
        <v>47</v>
      </c>
      <c r="K48" s="44"/>
      <c r="L48" s="43">
        <v>44.17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18.87</v>
      </c>
      <c r="H51" s="19">
        <f t="shared" ref="H51" si="19">SUM(H44:H50)</f>
        <v>12.07</v>
      </c>
      <c r="I51" s="19">
        <f t="shared" ref="I51" si="20">SUM(I44:I50)</f>
        <v>100.89</v>
      </c>
      <c r="J51" s="19">
        <f t="shared" ref="J51:L51" si="21">SUM(J44:J50)</f>
        <v>591</v>
      </c>
      <c r="K51" s="25"/>
      <c r="L51" s="19">
        <f t="shared" si="21"/>
        <v>74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18.87</v>
      </c>
      <c r="H62" s="32">
        <f t="shared" ref="H62" si="27">H51+H61</f>
        <v>12.07</v>
      </c>
      <c r="I62" s="32">
        <f t="shared" ref="I62" si="28">I51+I61</f>
        <v>100.89</v>
      </c>
      <c r="J62" s="32">
        <f t="shared" ref="J62:L62" si="29">J51+J61</f>
        <v>591</v>
      </c>
      <c r="K62" s="32"/>
      <c r="L62" s="32">
        <f t="shared" si="29"/>
        <v>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180</v>
      </c>
      <c r="G63" s="58">
        <v>6.98</v>
      </c>
      <c r="H63" s="40">
        <v>5.39</v>
      </c>
      <c r="I63" s="40">
        <v>44.5</v>
      </c>
      <c r="J63" s="40">
        <v>255</v>
      </c>
      <c r="K63" s="41">
        <v>3</v>
      </c>
      <c r="L63" s="58">
        <v>7.64</v>
      </c>
    </row>
    <row r="64" spans="1:12" ht="15" x14ac:dyDescent="0.25">
      <c r="A64" s="23"/>
      <c r="B64" s="15"/>
      <c r="C64" s="11"/>
      <c r="D64" s="6"/>
      <c r="E64" s="42" t="s">
        <v>65</v>
      </c>
      <c r="F64" s="43">
        <v>90</v>
      </c>
      <c r="G64" s="43">
        <v>14.05</v>
      </c>
      <c r="H64" s="43">
        <v>5.09</v>
      </c>
      <c r="I64" s="43">
        <v>9.83</v>
      </c>
      <c r="J64" s="43">
        <v>140.5</v>
      </c>
      <c r="K64" s="44">
        <v>20</v>
      </c>
      <c r="L64" s="43">
        <v>31.4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180</v>
      </c>
      <c r="G65" s="43">
        <v>0.14000000000000001</v>
      </c>
      <c r="H65" s="43">
        <v>0.04</v>
      </c>
      <c r="I65" s="43">
        <v>23.28</v>
      </c>
      <c r="J65" s="43">
        <v>95</v>
      </c>
      <c r="K65" s="44">
        <v>2</v>
      </c>
      <c r="L65" s="43">
        <v>1.4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30</v>
      </c>
      <c r="G66" s="43">
        <v>2.2799999999999998</v>
      </c>
      <c r="H66" s="43">
        <v>0.27</v>
      </c>
      <c r="I66" s="43">
        <v>15.57</v>
      </c>
      <c r="J66" s="43">
        <v>71</v>
      </c>
      <c r="K66" s="44"/>
      <c r="L66" s="43">
        <v>1.63</v>
      </c>
    </row>
    <row r="67" spans="1:12" ht="15" x14ac:dyDescent="0.25">
      <c r="A67" s="23"/>
      <c r="B67" s="15"/>
      <c r="C67" s="11"/>
      <c r="D67" s="7" t="s">
        <v>24</v>
      </c>
      <c r="E67" s="42" t="s">
        <v>66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/>
      <c r="L67" s="43">
        <v>31.93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24.35</v>
      </c>
      <c r="H70" s="19">
        <f t="shared" ref="H70" si="31">SUM(H63:H69)</f>
        <v>10.989999999999998</v>
      </c>
      <c r="I70" s="19">
        <f t="shared" ref="I70" si="32">SUM(I63:I69)</f>
        <v>101.28</v>
      </c>
      <c r="J70" s="19">
        <f t="shared" ref="J70:L70" si="33">SUM(J63:J69)</f>
        <v>604.5</v>
      </c>
      <c r="K70" s="25"/>
      <c r="L70" s="19">
        <f t="shared" si="33"/>
        <v>74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24.35</v>
      </c>
      <c r="H81" s="32">
        <f t="shared" ref="H81" si="39">H70+H80</f>
        <v>10.989999999999998</v>
      </c>
      <c r="I81" s="32">
        <f t="shared" ref="I81" si="40">I70+I80</f>
        <v>101.28</v>
      </c>
      <c r="J81" s="32">
        <f t="shared" ref="J81:L81" si="41">J70+J80</f>
        <v>604.5</v>
      </c>
      <c r="K81" s="32"/>
      <c r="L81" s="32">
        <f t="shared" si="41"/>
        <v>74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90</v>
      </c>
      <c r="G82" s="40">
        <v>9.19</v>
      </c>
      <c r="H82" s="40">
        <v>10.73</v>
      </c>
      <c r="I82" s="40">
        <v>7.7</v>
      </c>
      <c r="J82" s="40">
        <v>136</v>
      </c>
      <c r="K82" s="41">
        <v>11</v>
      </c>
      <c r="L82" s="40">
        <v>31.4</v>
      </c>
    </row>
    <row r="83" spans="1:12" ht="15" x14ac:dyDescent="0.25">
      <c r="A83" s="23"/>
      <c r="B83" s="15"/>
      <c r="C83" s="11"/>
      <c r="D83" s="6"/>
      <c r="E83" s="42" t="s">
        <v>47</v>
      </c>
      <c r="F83" s="43">
        <v>180</v>
      </c>
      <c r="G83" s="57">
        <v>3.91</v>
      </c>
      <c r="H83" s="57">
        <v>5.86</v>
      </c>
      <c r="I83" s="43">
        <v>26.46</v>
      </c>
      <c r="J83" s="43">
        <v>175</v>
      </c>
      <c r="K83" s="44">
        <v>14</v>
      </c>
      <c r="L83" s="43">
        <v>15.1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180</v>
      </c>
      <c r="G84" s="43">
        <v>0.18</v>
      </c>
      <c r="H84" s="43">
        <v>0.02</v>
      </c>
      <c r="I84" s="43">
        <v>3.54</v>
      </c>
      <c r="J84" s="43">
        <v>55</v>
      </c>
      <c r="K84" s="44">
        <v>2</v>
      </c>
      <c r="L84" s="43">
        <v>2.56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30</v>
      </c>
      <c r="G85" s="43">
        <v>2.2799999999999998</v>
      </c>
      <c r="H85" s="43">
        <v>0.7</v>
      </c>
      <c r="I85" s="43">
        <v>15.57</v>
      </c>
      <c r="J85" s="43">
        <v>71</v>
      </c>
      <c r="K85" s="44"/>
      <c r="L85" s="43">
        <v>1.63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23.31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15.959999999999999</v>
      </c>
      <c r="H89" s="19">
        <f t="shared" ref="H89" si="43">SUM(H82:H88)</f>
        <v>17.709999999999997</v>
      </c>
      <c r="I89" s="19">
        <f t="shared" ref="I89" si="44">SUM(I82:I88)</f>
        <v>63.070000000000007</v>
      </c>
      <c r="J89" s="19">
        <f t="shared" ref="J89:L89" si="45">SUM(J82:J88)</f>
        <v>484</v>
      </c>
      <c r="K89" s="25"/>
      <c r="L89" s="19">
        <f t="shared" si="45"/>
        <v>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580</v>
      </c>
      <c r="G100" s="32">
        <f t="shared" ref="G100" si="50">G89+G99</f>
        <v>15.959999999999999</v>
      </c>
      <c r="H100" s="32">
        <f t="shared" ref="H100" si="51">H89+H99</f>
        <v>17.709999999999997</v>
      </c>
      <c r="I100" s="32">
        <f t="shared" ref="I100" si="52">I89+I99</f>
        <v>63.070000000000007</v>
      </c>
      <c r="J100" s="32">
        <f t="shared" ref="J100:L100" si="53">J89+J99</f>
        <v>484</v>
      </c>
      <c r="K100" s="32"/>
      <c r="L100" s="32">
        <f t="shared" si="53"/>
        <v>74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180</v>
      </c>
      <c r="G101" s="40">
        <v>6.98</v>
      </c>
      <c r="H101" s="40">
        <v>5.39</v>
      </c>
      <c r="I101" s="40">
        <v>44.5</v>
      </c>
      <c r="J101" s="40">
        <v>255</v>
      </c>
      <c r="K101" s="41">
        <v>3</v>
      </c>
      <c r="L101" s="40">
        <v>8.3000000000000007</v>
      </c>
    </row>
    <row r="102" spans="1:12" ht="15" x14ac:dyDescent="0.25">
      <c r="A102" s="23"/>
      <c r="B102" s="15"/>
      <c r="C102" s="11"/>
      <c r="D102" s="6"/>
      <c r="E102" s="42" t="s">
        <v>67</v>
      </c>
      <c r="F102" s="43">
        <v>110</v>
      </c>
      <c r="G102" s="43">
        <v>10.050000000000001</v>
      </c>
      <c r="H102" s="43">
        <v>9.5500000000000007</v>
      </c>
      <c r="I102" s="43">
        <v>14.47</v>
      </c>
      <c r="J102" s="43">
        <v>170</v>
      </c>
      <c r="K102" s="44">
        <v>451</v>
      </c>
      <c r="L102" s="43">
        <v>31.1</v>
      </c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180</v>
      </c>
      <c r="G103" s="43">
        <v>0.14000000000000001</v>
      </c>
      <c r="H103" s="43">
        <v>0.04</v>
      </c>
      <c r="I103" s="43">
        <v>23.28</v>
      </c>
      <c r="J103" s="43">
        <v>95</v>
      </c>
      <c r="K103" s="44">
        <v>2</v>
      </c>
      <c r="L103" s="43">
        <v>1.74</v>
      </c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/>
      <c r="L104" s="43">
        <v>1.63</v>
      </c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1.5</v>
      </c>
      <c r="H105" s="43">
        <v>0.5</v>
      </c>
      <c r="I105" s="43">
        <v>21</v>
      </c>
      <c r="J105" s="43">
        <v>89</v>
      </c>
      <c r="K105" s="44"/>
      <c r="L105" s="43">
        <v>31.23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20.950000000000003</v>
      </c>
      <c r="H108" s="19">
        <f t="shared" si="54"/>
        <v>15.75</v>
      </c>
      <c r="I108" s="19">
        <f t="shared" si="54"/>
        <v>118.82</v>
      </c>
      <c r="J108" s="19">
        <f t="shared" si="54"/>
        <v>680</v>
      </c>
      <c r="K108" s="25"/>
      <c r="L108" s="19">
        <f t="shared" ref="L108" si="55">SUM(L101:L107)</f>
        <v>74.000000000000014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600</v>
      </c>
      <c r="G119" s="32">
        <f t="shared" ref="G119" si="58">G108+G118</f>
        <v>20.950000000000003</v>
      </c>
      <c r="H119" s="32">
        <f t="shared" ref="H119" si="59">H108+H118</f>
        <v>15.75</v>
      </c>
      <c r="I119" s="32">
        <f t="shared" ref="I119" si="60">I108+I118</f>
        <v>118.82</v>
      </c>
      <c r="J119" s="32">
        <f t="shared" ref="J119:L119" si="61">J108+J118</f>
        <v>680</v>
      </c>
      <c r="K119" s="32"/>
      <c r="L119" s="32">
        <f t="shared" si="61"/>
        <v>74.000000000000014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180</v>
      </c>
      <c r="G120" s="40">
        <v>5.54</v>
      </c>
      <c r="H120" s="58">
        <v>6.24</v>
      </c>
      <c r="I120" s="40">
        <v>39.28</v>
      </c>
      <c r="J120" s="40">
        <v>235</v>
      </c>
      <c r="K120" s="41">
        <v>5</v>
      </c>
      <c r="L120" s="40">
        <v>24.73</v>
      </c>
    </row>
    <row r="121" spans="1:12" ht="15" x14ac:dyDescent="0.25">
      <c r="A121" s="14"/>
      <c r="B121" s="15"/>
      <c r="C121" s="11"/>
      <c r="D121" s="6"/>
      <c r="E121" s="42" t="s">
        <v>56</v>
      </c>
      <c r="F121" s="43">
        <v>25</v>
      </c>
      <c r="G121" s="57">
        <v>14.13</v>
      </c>
      <c r="H121" s="43">
        <v>56.15</v>
      </c>
      <c r="I121" s="43">
        <v>15.57</v>
      </c>
      <c r="J121" s="43">
        <v>203.69</v>
      </c>
      <c r="K121" s="44"/>
      <c r="L121" s="43">
        <v>23.76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0.18</v>
      </c>
      <c r="H122" s="43">
        <v>0.02</v>
      </c>
      <c r="I122" s="43">
        <v>13.54</v>
      </c>
      <c r="J122" s="43">
        <v>55</v>
      </c>
      <c r="K122" s="44">
        <v>2</v>
      </c>
      <c r="L122" s="43">
        <v>2.56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/>
      <c r="L123" s="43">
        <v>1.63</v>
      </c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100</v>
      </c>
      <c r="G124" s="43">
        <v>0.9</v>
      </c>
      <c r="H124" s="43">
        <v>0.2</v>
      </c>
      <c r="I124" s="43">
        <v>8.1</v>
      </c>
      <c r="J124" s="43">
        <v>43</v>
      </c>
      <c r="K124" s="44"/>
      <c r="L124" s="43">
        <v>21.32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23.03</v>
      </c>
      <c r="H127" s="19">
        <f t="shared" si="62"/>
        <v>62.88000000000001</v>
      </c>
      <c r="I127" s="19">
        <f t="shared" si="62"/>
        <v>92.06</v>
      </c>
      <c r="J127" s="19">
        <f t="shared" si="62"/>
        <v>607.69000000000005</v>
      </c>
      <c r="K127" s="25"/>
      <c r="L127" s="19">
        <f t="shared" ref="L127" si="63">SUM(L120:L126)</f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515</v>
      </c>
      <c r="G138" s="32">
        <f t="shared" ref="G138" si="66">G127+G137</f>
        <v>23.03</v>
      </c>
      <c r="H138" s="32">
        <f t="shared" ref="H138" si="67">H127+H137</f>
        <v>62.88000000000001</v>
      </c>
      <c r="I138" s="32">
        <f t="shared" ref="I138" si="68">I127+I137</f>
        <v>92.06</v>
      </c>
      <c r="J138" s="32">
        <f t="shared" ref="J138:L138" si="69">J127+J137</f>
        <v>607.69000000000005</v>
      </c>
      <c r="K138" s="32"/>
      <c r="L138" s="32">
        <f t="shared" si="69"/>
        <v>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240</v>
      </c>
      <c r="G139" s="40">
        <v>30.35</v>
      </c>
      <c r="H139" s="40">
        <v>13.46</v>
      </c>
      <c r="I139" s="40">
        <v>26.06</v>
      </c>
      <c r="J139" s="40">
        <v>401</v>
      </c>
      <c r="K139" s="41">
        <v>13</v>
      </c>
      <c r="L139" s="40">
        <v>16.7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180</v>
      </c>
      <c r="G141" s="43">
        <v>3.48</v>
      </c>
      <c r="H141" s="43">
        <v>2.79</v>
      </c>
      <c r="I141" s="43">
        <v>22.65</v>
      </c>
      <c r="J141" s="43">
        <v>131</v>
      </c>
      <c r="K141" s="44">
        <v>4</v>
      </c>
      <c r="L141" s="43">
        <v>16.989999999999998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2.2799999999999998</v>
      </c>
      <c r="H142" s="43">
        <v>0.27</v>
      </c>
      <c r="I142" s="43">
        <v>15.57</v>
      </c>
      <c r="J142" s="43">
        <v>71</v>
      </c>
      <c r="K142" s="44"/>
      <c r="L142" s="43">
        <v>1.63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38.68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36.51</v>
      </c>
      <c r="H146" s="19">
        <f t="shared" si="70"/>
        <v>16.919999999999998</v>
      </c>
      <c r="I146" s="19">
        <f t="shared" si="70"/>
        <v>74.08</v>
      </c>
      <c r="J146" s="19">
        <f t="shared" si="70"/>
        <v>650</v>
      </c>
      <c r="K146" s="25"/>
      <c r="L146" s="19">
        <f t="shared" ref="L146" si="71">SUM(L139:L145)</f>
        <v>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550</v>
      </c>
      <c r="G157" s="32">
        <f t="shared" ref="G157" si="74">G146+G156</f>
        <v>36.51</v>
      </c>
      <c r="H157" s="32">
        <f t="shared" ref="H157" si="75">H146+H156</f>
        <v>16.919999999999998</v>
      </c>
      <c r="I157" s="32">
        <f t="shared" ref="I157" si="76">I146+I156</f>
        <v>74.08</v>
      </c>
      <c r="J157" s="32">
        <f t="shared" ref="J157:L157" si="77">J146+J156</f>
        <v>650</v>
      </c>
      <c r="K157" s="32"/>
      <c r="L157" s="32">
        <f t="shared" si="77"/>
        <v>74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9.6</v>
      </c>
      <c r="H158" s="40">
        <v>10.5</v>
      </c>
      <c r="I158" s="40">
        <v>40.1</v>
      </c>
      <c r="J158" s="40">
        <v>162.03</v>
      </c>
      <c r="K158" s="41"/>
      <c r="L158" s="40">
        <v>12.2</v>
      </c>
    </row>
    <row r="159" spans="1:12" ht="15" x14ac:dyDescent="0.25">
      <c r="A159" s="23"/>
      <c r="B159" s="15"/>
      <c r="C159" s="11"/>
      <c r="D159" s="6"/>
      <c r="E159" s="42" t="s">
        <v>61</v>
      </c>
      <c r="F159" s="43">
        <v>90</v>
      </c>
      <c r="G159" s="43">
        <v>11.89</v>
      </c>
      <c r="H159" s="43">
        <v>16.52</v>
      </c>
      <c r="I159" s="43">
        <v>2.35</v>
      </c>
      <c r="J159" s="43">
        <v>210</v>
      </c>
      <c r="K159" s="44"/>
      <c r="L159" s="43">
        <v>25.96</v>
      </c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180</v>
      </c>
      <c r="G160" s="43" t="s">
        <v>62</v>
      </c>
      <c r="H160" s="43">
        <v>0.04</v>
      </c>
      <c r="I160" s="43">
        <v>2.2799999999999998</v>
      </c>
      <c r="J160" s="43">
        <v>95</v>
      </c>
      <c r="K160" s="44"/>
      <c r="L160" s="43">
        <v>1.74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/>
      <c r="L161" s="43">
        <v>1.63</v>
      </c>
    </row>
    <row r="162" spans="1:12" ht="15" x14ac:dyDescent="0.2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1.5</v>
      </c>
      <c r="H162" s="43">
        <v>0.5</v>
      </c>
      <c r="I162" s="43">
        <v>21</v>
      </c>
      <c r="J162" s="43">
        <v>89</v>
      </c>
      <c r="K162" s="44"/>
      <c r="L162" s="43">
        <v>32.47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25.270000000000003</v>
      </c>
      <c r="H165" s="19">
        <f t="shared" si="78"/>
        <v>27.83</v>
      </c>
      <c r="I165" s="19">
        <f t="shared" si="78"/>
        <v>81.300000000000011</v>
      </c>
      <c r="J165" s="19">
        <f t="shared" si="78"/>
        <v>627.03</v>
      </c>
      <c r="K165" s="25"/>
      <c r="L165" s="19">
        <f t="shared" ref="L165" si="79">SUM(L158:L164)</f>
        <v>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550</v>
      </c>
      <c r="G176" s="32">
        <f t="shared" ref="G176" si="82">G165+G175</f>
        <v>25.270000000000003</v>
      </c>
      <c r="H176" s="32">
        <f t="shared" ref="H176" si="83">H165+H175</f>
        <v>27.83</v>
      </c>
      <c r="I176" s="32">
        <f t="shared" ref="I176" si="84">I165+I175</f>
        <v>81.300000000000011</v>
      </c>
      <c r="J176" s="32">
        <f t="shared" ref="J176:L176" si="85">J165+J175</f>
        <v>627.03</v>
      </c>
      <c r="K176" s="32"/>
      <c r="L176" s="32">
        <f t="shared" si="85"/>
        <v>74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9.25</v>
      </c>
      <c r="H177" s="40">
        <v>14.41</v>
      </c>
      <c r="I177" s="40">
        <v>31.06</v>
      </c>
      <c r="J177" s="40">
        <v>388</v>
      </c>
      <c r="K177" s="41">
        <v>11</v>
      </c>
      <c r="L177" s="40">
        <v>18.059999999999999</v>
      </c>
    </row>
    <row r="178" spans="1:12" ht="15" x14ac:dyDescent="0.25">
      <c r="A178" s="23"/>
      <c r="B178" s="15"/>
      <c r="C178" s="11"/>
      <c r="D178" s="6"/>
      <c r="E178" s="42" t="s">
        <v>69</v>
      </c>
      <c r="F178" s="43">
        <v>100</v>
      </c>
      <c r="G178" s="43">
        <v>9.9</v>
      </c>
      <c r="H178" s="43">
        <v>14.8</v>
      </c>
      <c r="I178" s="43">
        <v>8.74</v>
      </c>
      <c r="J178" s="43">
        <v>197</v>
      </c>
      <c r="K178" s="44">
        <v>14</v>
      </c>
      <c r="L178" s="43">
        <v>20.010000000000002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56.85</v>
      </c>
      <c r="K179" s="44">
        <v>2</v>
      </c>
      <c r="L179" s="43">
        <v>2.56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50</v>
      </c>
      <c r="G180" s="43">
        <v>3.95</v>
      </c>
      <c r="H180" s="43">
        <v>0.45</v>
      </c>
      <c r="I180" s="43">
        <v>24.05</v>
      </c>
      <c r="J180" s="43">
        <v>133</v>
      </c>
      <c r="K180" s="44"/>
      <c r="L180" s="43">
        <v>1.63</v>
      </c>
    </row>
    <row r="181" spans="1:12" ht="15" x14ac:dyDescent="0.25">
      <c r="A181" s="23"/>
      <c r="B181" s="15"/>
      <c r="C181" s="11"/>
      <c r="D181" s="7" t="s">
        <v>24</v>
      </c>
      <c r="E181" s="42" t="s">
        <v>52</v>
      </c>
      <c r="F181" s="43">
        <v>100</v>
      </c>
      <c r="G181" s="43">
        <v>0.4</v>
      </c>
      <c r="H181" s="43">
        <v>0.3</v>
      </c>
      <c r="I181" s="43">
        <v>10.3</v>
      </c>
      <c r="J181" s="43">
        <v>36</v>
      </c>
      <c r="K181" s="44"/>
      <c r="L181" s="43">
        <v>31.74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23.699999999999996</v>
      </c>
      <c r="H184" s="19">
        <f t="shared" si="86"/>
        <v>30.01</v>
      </c>
      <c r="I184" s="19">
        <f t="shared" si="86"/>
        <v>89.16</v>
      </c>
      <c r="J184" s="19">
        <f t="shared" si="86"/>
        <v>810.85</v>
      </c>
      <c r="K184" s="25"/>
      <c r="L184" s="19">
        <f t="shared" ref="L184" si="87">SUM(L177:L183)</f>
        <v>74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650</v>
      </c>
      <c r="G195" s="32">
        <f t="shared" ref="G195" si="90">G184+G194</f>
        <v>23.699999999999996</v>
      </c>
      <c r="H195" s="32">
        <f t="shared" ref="H195" si="91">H184+H194</f>
        <v>30.01</v>
      </c>
      <c r="I195" s="32">
        <f t="shared" ref="I195" si="92">I184+I194</f>
        <v>89.16</v>
      </c>
      <c r="J195" s="32">
        <f t="shared" ref="J195:L195" si="93">J184+J194</f>
        <v>810.85</v>
      </c>
      <c r="K195" s="32"/>
      <c r="L195" s="32">
        <f t="shared" si="93"/>
        <v>74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26.573</v>
      </c>
      <c r="H196" s="34">
        <f t="shared" si="94"/>
        <v>21.941999999999997</v>
      </c>
      <c r="I196" s="34">
        <f t="shared" si="94"/>
        <v>91.571000000000012</v>
      </c>
      <c r="J196" s="34">
        <f t="shared" si="94"/>
        <v>625.48099999999999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2024-10-11T04:17:08Z</dcterms:modified>
</cp:coreProperties>
</file>